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6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<sst xmlns="http://schemas.openxmlformats.org/spreadsheetml/2006/main" count="80" uniqueCount="66">
  <si>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START</t>
  </si>
  <si>
    <t>SS1</t>
  </si>
  <si>
    <t>SS2</t>
  </si>
  <si>
    <t>SS3</t>
  </si>
  <si>
    <t>SS4</t>
  </si>
  <si>
    <t>SS5</t>
  </si>
  <si>
    <t>SS6</t>
  </si>
  <si>
    <t>SS7</t>
  </si>
  <si>
    <t>SS8</t>
  </si>
  <si>
    <t>FINISH</t>
  </si>
  <si>
    <t>#253 Mölndal Outdoor Dam</t>
  </si>
  <si>
    <t>#251 Acronkanoter.se Syd</t>
  </si>
  <si>
    <t>#252 Karlstad Multisport/Ducati bicycles Rideaway</t>
  </si>
  <si>
    <t>#254 Acronkanoter.se Nord</t>
  </si>
  <si>
    <t>#222 Team Silva - Aclima</t>
  </si>
  <si>
    <t>#218 Team Silva</t>
  </si>
  <si>
    <t>#220 Statkraft Adventure Racing</t>
  </si>
  <si>
    <t>#202 Karlstad Multisport Acron</t>
  </si>
  <si>
    <t>#217 Mölndal Outdoor</t>
  </si>
  <si>
    <t>#206 Sportson Skövde</t>
  </si>
  <si>
    <t>#200 adventureteam.se</t>
  </si>
  <si>
    <t>#214 Karlstad Multisport Lila</t>
  </si>
  <si>
    <t>#205 Solvarbo Speedwayskytteförening</t>
  </si>
  <si>
    <t>#207 Stockholm Multisport</t>
  </si>
  <si>
    <t>#204 Karlstad Multisport Vit</t>
  </si>
  <si>
    <t>#212 Team Stenmark</t>
  </si>
  <si>
    <t>#201 JLC.NU / Kungälvs OK</t>
  </si>
  <si>
    <t>#221 Team High Chaparral</t>
  </si>
  <si>
    <t>#219 AXA-adidas</t>
  </si>
  <si>
    <t>#209 Team MestUte</t>
  </si>
  <si>
    <t>#203 Karlstad Multisport Röd</t>
  </si>
  <si>
    <t>#210 Team OP</t>
  </si>
  <si>
    <t>#211 Team Six</t>
  </si>
  <si>
    <t>#213 Torsby Multisport Camo</t>
  </si>
  <si>
    <t>#215 Polarpuls.com</t>
  </si>
  <si>
    <t>#11 FJS</t>
  </si>
  <si>
    <t>#237 Up &amp; Running</t>
  </si>
  <si>
    <t>#232 Eat Natural – Stockholm Multisport</t>
  </si>
  <si>
    <t>#235 Stockholm Multisport M&amp;M</t>
  </si>
  <si>
    <t>#233 Omberg Multisport Mix</t>
  </si>
  <si>
    <t>#238 Statkraft Adventure Racing</t>
  </si>
  <si>
    <t>#236 Stockholm Multisport TeamDesign</t>
  </si>
  <si>
    <t>#239 Sportson Skövde</t>
  </si>
  <si>
    <t>#234 Team Barmark</t>
  </si>
  <si>
    <t>2012-05-19  14:12:28 Kortad</t>
  </si>
  <si>
    <t>2012-05-19  22:12:40 Kortad</t>
  </si>
  <si>
    <t>Herr</t>
  </si>
  <si>
    <t>Dam</t>
  </si>
  <si>
    <t>Mix</t>
  </si>
  <si>
    <t>2012-05-19  18:29:00 Kortad</t>
  </si>
  <si>
    <t>DNF</t>
  </si>
  <si>
    <t>DNS</t>
  </si>
  <si>
    <t>MTB</t>
  </si>
  <si>
    <t>Trekk</t>
  </si>
  <si>
    <t>Paddling</t>
  </si>
  <si>
    <t>Coasteering</t>
  </si>
  <si>
    <t>Äventyr + Trekk</t>
  </si>
  <si>
    <t>Mtb</t>
  </si>
  <si>
    <t>2012-05-19  18:30:00 Kortad</t>
  </si>
  <si>
    <t>2012-05-19  18:08:00 Kortad</t>
  </si>
  <si>
    <t>Rogaining</t>
  </si>
  <si>
    <t>SLUT TID</t>
  </si>
  <si>
    <t>DIFF</t>
  </si>
  <si>
    <t>#231 Team Silva</t>
  </si>
  <si>
    <t>2012-05-19  22:11:15  Kortad</t>
  </si>
  <si>
    <t>2012-05-19  22:15:30  Kortad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</si>
</sst>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yyyy/mm/dd\ hh:mm:ss"/>
    <numFmt numFmtId="169" formatCode="hh:mm:ss"/>
    <numFmt numFmtId="170" formatCode="[h]:mm:ss;@"/>
    <numFmt numFmtId="171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9" fillId="0" borderId="0" xfId="45" applyAlignment="1">
      <alignment vertical="center" wrapText="1"/>
    </xf>
    <xf numFmtId="0" fontId="29" fillId="0" borderId="0" xfId="45" applyAlignment="1">
      <alignment/>
    </xf>
    <xf numFmtId="168" fontId="41" fillId="0" borderId="0" xfId="0" applyNumberFormat="1" applyFont="1" applyAlignment="1">
      <alignment vertical="center" wrapText="1"/>
    </xf>
    <xf numFmtId="168" fontId="0" fillId="0" borderId="0" xfId="0" applyNumberFormat="1" applyAlignment="1">
      <alignment/>
    </xf>
    <xf numFmtId="49" fontId="29" fillId="0" borderId="0" xfId="45" applyNumberFormat="1" applyAlignment="1">
      <alignment vertical="center" wrapText="1"/>
    </xf>
    <xf numFmtId="0" fontId="0" fillId="33" borderId="0" xfId="0" applyFill="1" applyAlignment="1">
      <alignment/>
    </xf>
    <xf numFmtId="0" fontId="42" fillId="33" borderId="0" xfId="0" applyFont="1" applyFill="1" applyAlignment="1">
      <alignment vertical="top" wrapText="1"/>
    </xf>
    <xf numFmtId="0" fontId="42" fillId="34" borderId="0" xfId="0" applyFont="1" applyFill="1" applyAlignment="1">
      <alignment vertical="top" wrapText="1"/>
    </xf>
    <xf numFmtId="0" fontId="42" fillId="35" borderId="0" xfId="0" applyFont="1" applyFill="1" applyAlignment="1">
      <alignment vertical="top" wrapText="1"/>
    </xf>
    <xf numFmtId="168" fontId="42" fillId="34" borderId="0" xfId="0" applyNumberFormat="1" applyFont="1" applyFill="1" applyAlignment="1">
      <alignment vertical="top" wrapText="1"/>
    </xf>
    <xf numFmtId="168" fontId="42" fillId="33" borderId="0" xfId="0" applyNumberFormat="1" applyFont="1" applyFill="1" applyAlignment="1">
      <alignment vertical="top" wrapText="1"/>
    </xf>
    <xf numFmtId="168" fontId="42" fillId="35" borderId="0" xfId="0" applyNumberFormat="1" applyFont="1" applyFill="1" applyAlignment="1">
      <alignment vertical="top" wrapText="1"/>
    </xf>
    <xf numFmtId="0" fontId="38" fillId="0" borderId="0" xfId="0" applyFont="1" applyAlignment="1">
      <alignment/>
    </xf>
    <xf numFmtId="0" fontId="43" fillId="33" borderId="0" xfId="0" applyFont="1" applyFill="1" applyAlignment="1">
      <alignment vertical="top" wrapText="1"/>
    </xf>
    <xf numFmtId="0" fontId="43" fillId="35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42" fillId="0" borderId="0" xfId="0" applyFont="1" applyFill="1" applyAlignment="1">
      <alignment vertical="top" wrapText="1"/>
    </xf>
    <xf numFmtId="168" fontId="42" fillId="0" borderId="0" xfId="0" applyNumberFormat="1" applyFont="1" applyFill="1" applyAlignment="1">
      <alignment vertical="top" wrapText="1"/>
    </xf>
    <xf numFmtId="170" fontId="41" fillId="0" borderId="0" xfId="0" applyNumberFormat="1" applyFont="1" applyAlignment="1">
      <alignment vertical="center" wrapText="1"/>
    </xf>
    <xf numFmtId="170" fontId="0" fillId="0" borderId="0" xfId="0" applyNumberFormat="1" applyAlignment="1">
      <alignment/>
    </xf>
    <xf numFmtId="170" fontId="42" fillId="34" borderId="0" xfId="0" applyNumberFormat="1" applyFont="1" applyFill="1" applyAlignment="1">
      <alignment vertical="top" wrapText="1"/>
    </xf>
    <xf numFmtId="170" fontId="42" fillId="33" borderId="0" xfId="0" applyNumberFormat="1" applyFont="1" applyFill="1" applyAlignment="1">
      <alignment vertical="top" wrapText="1"/>
    </xf>
    <xf numFmtId="170" fontId="42" fillId="0" borderId="0" xfId="0" applyNumberFormat="1" applyFont="1" applyFill="1" applyAlignment="1">
      <alignment vertical="top" wrapText="1"/>
    </xf>
    <xf numFmtId="170" fontId="0" fillId="33" borderId="0" xfId="0" applyNumberFormat="1" applyFill="1" applyAlignment="1">
      <alignment/>
    </xf>
    <xf numFmtId="170" fontId="43" fillId="33" borderId="0" xfId="0" applyNumberFormat="1" applyFont="1" applyFill="1" applyAlignment="1">
      <alignment vertical="top" wrapText="1"/>
    </xf>
    <xf numFmtId="170" fontId="42" fillId="35" borderId="0" xfId="0" applyNumberFormat="1" applyFont="1" applyFill="1" applyAlignment="1">
      <alignment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140625" style="16" customWidth="1"/>
    <col min="2" max="2" width="41.00390625" style="0" customWidth="1"/>
    <col min="3" max="3" width="12.57421875" style="0" customWidth="1"/>
    <col min="4" max="4" width="13.7109375" style="0" customWidth="1"/>
    <col min="5" max="5" width="22.7109375" style="0" customWidth="1"/>
    <col min="6" max="6" width="9.7109375" style="20" customWidth="1"/>
    <col min="7" max="7" width="20.7109375" style="0" bestFit="1" customWidth="1"/>
    <col min="8" max="8" width="11.421875" style="20" customWidth="1"/>
    <col min="9" max="9" width="20.7109375" style="0" bestFit="1" customWidth="1"/>
    <col min="10" max="10" width="10.421875" style="20" customWidth="1"/>
    <col min="11" max="11" width="20.7109375" style="0" bestFit="1" customWidth="1"/>
    <col min="12" max="12" width="13.140625" style="20" customWidth="1"/>
    <col min="13" max="13" width="20.7109375" style="0" bestFit="1" customWidth="1"/>
    <col min="14" max="14" width="20.7109375" style="20" customWidth="1"/>
    <col min="15" max="15" width="20.7109375" style="0" bestFit="1" customWidth="1"/>
    <col min="16" max="16" width="9.8515625" style="20" customWidth="1"/>
    <col min="17" max="17" width="20.7109375" style="0" bestFit="1" customWidth="1"/>
    <col min="18" max="18" width="12.28125" style="20" customWidth="1"/>
    <col min="19" max="19" width="20.7109375" style="0" bestFit="1" customWidth="1"/>
    <col min="20" max="20" width="11.57421875" style="20" customWidth="1"/>
    <col min="21" max="21" width="20.7109375" style="0" bestFit="1" customWidth="1"/>
    <col min="22" max="22" width="10.140625" style="20" customWidth="1"/>
    <col min="23" max="23" width="20.7109375" style="0" bestFit="1" customWidth="1"/>
  </cols>
  <sheetData>
    <row r="1" spans="2:23" ht="15">
      <c r="B1" s="6"/>
      <c r="C1" s="5"/>
      <c r="E1" s="6"/>
      <c r="F1" s="24"/>
      <c r="G1" s="6"/>
      <c r="H1" s="24"/>
      <c r="I1" s="6"/>
      <c r="J1" s="24"/>
      <c r="K1" s="6"/>
      <c r="L1" s="24"/>
      <c r="M1" s="6"/>
      <c r="N1" s="24"/>
      <c r="O1" s="6"/>
      <c r="P1" s="24"/>
      <c r="Q1" s="6"/>
      <c r="R1" s="24"/>
      <c r="S1" s="6"/>
      <c r="T1" s="24"/>
      <c r="U1" s="6"/>
      <c r="V1" s="24"/>
      <c r="W1" s="6"/>
    </row>
    <row r="2" spans="3:23" ht="15">
      <c r="C2" s="14" t="s">
        <v>61</v>
      </c>
      <c r="D2" s="14" t="s">
        <v>62</v>
      </c>
      <c r="E2" s="14" t="s">
        <v>0</v>
      </c>
      <c r="F2" s="25"/>
      <c r="G2" s="14" t="s">
        <v>1</v>
      </c>
      <c r="H2" s="25"/>
      <c r="I2" s="14" t="s">
        <v>2</v>
      </c>
      <c r="J2" s="25"/>
      <c r="K2" s="14" t="s">
        <v>3</v>
      </c>
      <c r="L2" s="25"/>
      <c r="M2" s="14" t="s">
        <v>4</v>
      </c>
      <c r="N2" s="25"/>
      <c r="O2" s="14" t="s">
        <v>5</v>
      </c>
      <c r="P2" s="25"/>
      <c r="Q2" s="14" t="s">
        <v>6</v>
      </c>
      <c r="R2" s="25"/>
      <c r="S2" s="14" t="s">
        <v>7</v>
      </c>
      <c r="T2" s="25"/>
      <c r="U2" s="14" t="s">
        <v>8</v>
      </c>
      <c r="V2" s="25"/>
      <c r="W2" s="14" t="s">
        <v>9</v>
      </c>
    </row>
    <row r="3" spans="2:23" ht="15">
      <c r="B3" s="14" t="s">
        <v>46</v>
      </c>
      <c r="C3" s="4"/>
      <c r="E3" s="11" t="s">
        <v>60</v>
      </c>
      <c r="F3" s="22"/>
      <c r="G3" s="11" t="s">
        <v>52</v>
      </c>
      <c r="H3" s="22"/>
      <c r="I3" s="11" t="s">
        <v>53</v>
      </c>
      <c r="J3" s="22"/>
      <c r="K3" s="11" t="s">
        <v>54</v>
      </c>
      <c r="L3" s="22"/>
      <c r="M3" s="11" t="s">
        <v>55</v>
      </c>
      <c r="N3" s="22"/>
      <c r="O3" s="11" t="s">
        <v>52</v>
      </c>
      <c r="P3" s="22"/>
      <c r="Q3" s="11" t="s">
        <v>56</v>
      </c>
      <c r="R3" s="22"/>
      <c r="S3" s="11" t="s">
        <v>57</v>
      </c>
      <c r="T3" s="22"/>
      <c r="U3" s="11" t="s">
        <v>53</v>
      </c>
      <c r="V3" s="22"/>
      <c r="W3" s="11"/>
    </row>
    <row r="4" spans="1:23" ht="15">
      <c r="A4" s="16">
        <v>1</v>
      </c>
      <c r="B4" s="8" t="s">
        <v>14</v>
      </c>
      <c r="C4" s="21">
        <f>W4-E4</f>
        <v>0.9034722222204437</v>
      </c>
      <c r="D4" s="21">
        <f>C4-$C$4</f>
        <v>0</v>
      </c>
      <c r="E4" s="10">
        <v>41047.583333333336</v>
      </c>
      <c r="F4" s="21">
        <f>G4-E4</f>
        <v>0.01388888888322981</v>
      </c>
      <c r="G4" s="10">
        <v>41047.59722222222</v>
      </c>
      <c r="H4" s="21">
        <f>I4-G4</f>
        <v>0.05625000000145519</v>
      </c>
      <c r="I4" s="10">
        <v>41047.65347222222</v>
      </c>
      <c r="J4" s="21">
        <f>K4-I4</f>
        <v>0.08512731481459923</v>
      </c>
      <c r="K4" s="10">
        <v>41047.738599537035</v>
      </c>
      <c r="L4" s="21">
        <f>M4-K4</f>
        <v>0.2669560185240698</v>
      </c>
      <c r="M4" s="10">
        <v>41048.00555555556</v>
      </c>
      <c r="N4" s="21">
        <f>O4-M4</f>
        <v>0.09305555555329192</v>
      </c>
      <c r="O4" s="10">
        <v>41048.09861111111</v>
      </c>
      <c r="P4" s="21">
        <f>Q4-O4</f>
        <v>0.20081018518249039</v>
      </c>
      <c r="Q4" s="10">
        <v>41048.299421296295</v>
      </c>
      <c r="R4" s="21">
        <f>S4-Q4</f>
        <v>0.05462962963065365</v>
      </c>
      <c r="S4" s="10">
        <v>41048.354050925926</v>
      </c>
      <c r="T4" s="21">
        <f>U4-S4</f>
        <v>0.080671296294895</v>
      </c>
      <c r="U4" s="10">
        <v>41048.43472222222</v>
      </c>
      <c r="V4" s="21">
        <f>W4-U4</f>
        <v>0.05208333333575865</v>
      </c>
      <c r="W4" s="10">
        <v>41048.486805555556</v>
      </c>
    </row>
    <row r="5" spans="1:23" ht="15">
      <c r="A5" s="16">
        <v>2</v>
      </c>
      <c r="B5" s="7" t="s">
        <v>15</v>
      </c>
      <c r="C5" s="22">
        <f>W5-E5</f>
        <v>0.9357754629600095</v>
      </c>
      <c r="D5" s="22">
        <f>C5-$C$4</f>
        <v>0.03230324073956581</v>
      </c>
      <c r="E5" s="11">
        <v>41047.583333333336</v>
      </c>
      <c r="F5" s="22">
        <f>G5-E5</f>
        <v>0.01388888888322981</v>
      </c>
      <c r="G5" s="11">
        <v>41047.59722222222</v>
      </c>
      <c r="H5" s="22">
        <f aca="true" t="shared" si="0" ref="H5:H23">I5-G5</f>
        <v>0.054861111115315</v>
      </c>
      <c r="I5" s="11">
        <v>41047.652083333334</v>
      </c>
      <c r="J5" s="22">
        <f aca="true" t="shared" si="1" ref="J5:J23">K5-I5</f>
        <v>0.08266203703533392</v>
      </c>
      <c r="K5" s="11">
        <v>41047.73474537037</v>
      </c>
      <c r="L5" s="22">
        <f aca="true" t="shared" si="2" ref="L5:L17">M5-K5</f>
        <v>0.2596990740712499</v>
      </c>
      <c r="M5" s="11">
        <v>41047.99444444444</v>
      </c>
      <c r="N5" s="22">
        <f aca="true" t="shared" si="3" ref="N5:N17">O5-M5</f>
        <v>0.09444444444670808</v>
      </c>
      <c r="O5" s="11">
        <v>41048.08888888889</v>
      </c>
      <c r="P5" s="22">
        <f aca="true" t="shared" si="4" ref="P5:P14">Q5-O5</f>
        <v>0.21813657407619758</v>
      </c>
      <c r="Q5" s="11">
        <v>41048.307025462964</v>
      </c>
      <c r="R5" s="22">
        <f aca="true" t="shared" si="5" ref="R5:R14">S5-Q5</f>
        <v>0.05964120370481396</v>
      </c>
      <c r="S5" s="11">
        <v>41048.36666666667</v>
      </c>
      <c r="T5" s="22">
        <f aca="true" t="shared" si="6" ref="T5:T14">U5-S5</f>
        <v>0.08680555555474712</v>
      </c>
      <c r="U5" s="11">
        <v>41048.45347222222</v>
      </c>
      <c r="V5" s="22">
        <f aca="true" t="shared" si="7" ref="V5:V14">W5-U5</f>
        <v>0.06563657407241408</v>
      </c>
      <c r="W5" s="11">
        <v>41048.519108796296</v>
      </c>
    </row>
    <row r="6" spans="1:23" ht="15">
      <c r="A6" s="16">
        <v>3</v>
      </c>
      <c r="B6" s="8" t="s">
        <v>16</v>
      </c>
      <c r="C6" s="21">
        <f>W6-E6</f>
        <v>1.0198263888887595</v>
      </c>
      <c r="D6" s="21">
        <f>C6-$C$4</f>
        <v>0.11635416666831588</v>
      </c>
      <c r="E6" s="10">
        <v>41047.583333333336</v>
      </c>
      <c r="F6" s="21">
        <f>G6-E6</f>
        <v>0.014583333329937886</v>
      </c>
      <c r="G6" s="10">
        <v>41047.597916666666</v>
      </c>
      <c r="H6" s="21">
        <f t="shared" si="0"/>
        <v>0.05625000000145519</v>
      </c>
      <c r="I6" s="10">
        <v>41047.65416666667</v>
      </c>
      <c r="J6" s="21">
        <f t="shared" si="1"/>
        <v>0.10578703703504289</v>
      </c>
      <c r="K6" s="10">
        <v>41047.7599537037</v>
      </c>
      <c r="L6" s="21">
        <f t="shared" si="2"/>
        <v>0.2831018518554629</v>
      </c>
      <c r="M6" s="10">
        <v>41048.04305555556</v>
      </c>
      <c r="N6" s="21">
        <f t="shared" si="3"/>
        <v>0.10717592592118308</v>
      </c>
      <c r="O6" s="10">
        <v>41048.15023148148</v>
      </c>
      <c r="P6" s="21">
        <f t="shared" si="4"/>
        <v>0.22231481481867377</v>
      </c>
      <c r="Q6" s="10">
        <v>41048.3725462963</v>
      </c>
      <c r="R6" s="21">
        <f t="shared" si="5"/>
        <v>0.08248842592729488</v>
      </c>
      <c r="S6" s="10">
        <v>41048.455034722225</v>
      </c>
      <c r="T6" s="21">
        <f t="shared" si="6"/>
        <v>0.0870717592551955</v>
      </c>
      <c r="U6" s="10">
        <v>41048.54210648148</v>
      </c>
      <c r="V6" s="21">
        <f t="shared" si="7"/>
        <v>0.06105324074451346</v>
      </c>
      <c r="W6" s="10">
        <v>41048.603159722225</v>
      </c>
    </row>
    <row r="7" spans="1:23" ht="15">
      <c r="A7" s="16">
        <v>4</v>
      </c>
      <c r="B7" s="7" t="s">
        <v>17</v>
      </c>
      <c r="C7" s="22">
        <f>W7-E7</f>
        <v>1.0270138888881775</v>
      </c>
      <c r="D7" s="22">
        <f>C7-$C$4</f>
        <v>0.12354166666773381</v>
      </c>
      <c r="E7" s="11">
        <v>41047.583333333336</v>
      </c>
      <c r="F7" s="22">
        <f>G7-E7</f>
        <v>0.014583333329937886</v>
      </c>
      <c r="G7" s="11">
        <v>41047.597916666666</v>
      </c>
      <c r="H7" s="22">
        <f t="shared" si="0"/>
        <v>0.05625000000145519</v>
      </c>
      <c r="I7" s="11">
        <v>41047.65416666667</v>
      </c>
      <c r="J7" s="22">
        <f t="shared" si="1"/>
        <v>0.10104166666860692</v>
      </c>
      <c r="K7" s="11">
        <v>41047.755208333336</v>
      </c>
      <c r="L7" s="22">
        <f t="shared" si="2"/>
        <v>0.2920138888875954</v>
      </c>
      <c r="M7" s="11">
        <v>41048.04722222222</v>
      </c>
      <c r="N7" s="22">
        <f t="shared" si="3"/>
        <v>0.09027777777373558</v>
      </c>
      <c r="O7" s="11">
        <v>41048.1375</v>
      </c>
      <c r="P7" s="22">
        <f t="shared" si="4"/>
        <v>0.24432870370947057</v>
      </c>
      <c r="Q7" s="11">
        <v>41048.38182870371</v>
      </c>
      <c r="R7" s="22">
        <f t="shared" si="5"/>
        <v>0.07193287037080154</v>
      </c>
      <c r="S7" s="11">
        <v>41048.45376157408</v>
      </c>
      <c r="T7" s="22">
        <f t="shared" si="6"/>
        <v>0.09797453703504289</v>
      </c>
      <c r="U7" s="11">
        <v>41048.55173611111</v>
      </c>
      <c r="V7" s="22">
        <f t="shared" si="7"/>
        <v>0.0586111111115315</v>
      </c>
      <c r="W7" s="11">
        <v>41048.610347222224</v>
      </c>
    </row>
    <row r="8" spans="1:23" ht="15">
      <c r="A8" s="16">
        <v>5</v>
      </c>
      <c r="B8" s="8" t="s">
        <v>18</v>
      </c>
      <c r="C8" s="21">
        <f>W8-E8</f>
        <v>1.0732986111106584</v>
      </c>
      <c r="D8" s="21">
        <f>C8-$C$4</f>
        <v>0.16982638889021473</v>
      </c>
      <c r="E8" s="10">
        <v>41047.583333333336</v>
      </c>
      <c r="F8" s="21">
        <f>G8-E8</f>
        <v>0.015277777776645962</v>
      </c>
      <c r="G8" s="10">
        <v>41047.59861111111</v>
      </c>
      <c r="H8" s="21">
        <f t="shared" si="0"/>
        <v>0.06458333333284827</v>
      </c>
      <c r="I8" s="10">
        <v>41047.663194444445</v>
      </c>
      <c r="J8" s="21">
        <f t="shared" si="1"/>
        <v>0.0951388888861402</v>
      </c>
      <c r="K8" s="10">
        <v>41047.75833333333</v>
      </c>
      <c r="L8" s="21">
        <f t="shared" si="2"/>
        <v>0.2874999999985448</v>
      </c>
      <c r="M8" s="10">
        <v>41048.04583333333</v>
      </c>
      <c r="N8" s="21">
        <f t="shared" si="3"/>
        <v>0.1041666666715173</v>
      </c>
      <c r="O8" s="10">
        <v>41048.15</v>
      </c>
      <c r="P8" s="21">
        <f t="shared" si="4"/>
        <v>0.2701388888890506</v>
      </c>
      <c r="Q8" s="10">
        <v>41048.42013888889</v>
      </c>
      <c r="R8" s="21">
        <f t="shared" si="5"/>
        <v>0.07777777777664596</v>
      </c>
      <c r="S8" s="10">
        <v>41048.49791666667</v>
      </c>
      <c r="T8" s="21">
        <f t="shared" si="6"/>
        <v>0.09825231481227092</v>
      </c>
      <c r="U8" s="10">
        <v>41048.59616898148</v>
      </c>
      <c r="V8" s="21">
        <f t="shared" si="7"/>
        <v>0.06046296296699438</v>
      </c>
      <c r="W8" s="10">
        <v>41048.65663194445</v>
      </c>
    </row>
    <row r="9" spans="1:23" ht="15">
      <c r="A9" s="16">
        <v>6</v>
      </c>
      <c r="B9" s="7" t="s">
        <v>19</v>
      </c>
      <c r="C9" s="22">
        <f>W9-E9</f>
        <v>1.0861689814773854</v>
      </c>
      <c r="D9" s="22">
        <f>C9-$C$4</f>
        <v>0.18269675925694173</v>
      </c>
      <c r="E9" s="11">
        <v>41047.583333333336</v>
      </c>
      <c r="F9" s="22">
        <f>G9-E9</f>
        <v>0.015277777776645962</v>
      </c>
      <c r="G9" s="11">
        <v>41047.59861111111</v>
      </c>
      <c r="H9" s="22">
        <f t="shared" si="0"/>
        <v>0.059722222220443655</v>
      </c>
      <c r="I9" s="11">
        <v>41047.65833333333</v>
      </c>
      <c r="J9" s="22">
        <f t="shared" si="1"/>
        <v>0.09959490740584442</v>
      </c>
      <c r="K9" s="11">
        <v>41047.75792824074</v>
      </c>
      <c r="L9" s="22">
        <f t="shared" si="2"/>
        <v>0.3358217592613073</v>
      </c>
      <c r="M9" s="11">
        <v>41048.09375</v>
      </c>
      <c r="N9" s="22">
        <f t="shared" si="3"/>
        <v>0.08819444444088731</v>
      </c>
      <c r="O9" s="11">
        <v>41048.18194444444</v>
      </c>
      <c r="P9" s="22">
        <f t="shared" si="4"/>
        <v>0.25879629630071577</v>
      </c>
      <c r="Q9" s="11">
        <v>41048.44074074074</v>
      </c>
      <c r="R9" s="22">
        <f t="shared" si="5"/>
        <v>0.06481481481750961</v>
      </c>
      <c r="S9" s="11">
        <v>41048.50555555556</v>
      </c>
      <c r="T9" s="22">
        <f t="shared" si="6"/>
        <v>0.09671296295709908</v>
      </c>
      <c r="U9" s="11">
        <v>41048.602268518516</v>
      </c>
      <c r="V9" s="22">
        <f t="shared" si="7"/>
        <v>0.06723379629693227</v>
      </c>
      <c r="W9" s="11">
        <v>41048.66950231481</v>
      </c>
    </row>
    <row r="10" spans="1:23" ht="15">
      <c r="A10" s="16">
        <v>7</v>
      </c>
      <c r="B10" s="8" t="s">
        <v>20</v>
      </c>
      <c r="C10" s="21">
        <f>W10-E10</f>
        <v>1.1683449074043892</v>
      </c>
      <c r="D10" s="21">
        <f>C10-$C$4</f>
        <v>0.2648726851839456</v>
      </c>
      <c r="E10" s="10">
        <v>41047.583333333336</v>
      </c>
      <c r="F10" s="21">
        <f>G10-E10</f>
        <v>0.015972222223354038</v>
      </c>
      <c r="G10" s="10">
        <v>41047.59930555556</v>
      </c>
      <c r="H10" s="21">
        <f t="shared" si="0"/>
        <v>0.06458333333284827</v>
      </c>
      <c r="I10" s="10">
        <v>41047.66388888889</v>
      </c>
      <c r="J10" s="21">
        <f t="shared" si="1"/>
        <v>0.11539351851388346</v>
      </c>
      <c r="K10" s="10">
        <v>41047.779282407406</v>
      </c>
      <c r="L10" s="21">
        <f t="shared" si="2"/>
        <v>0.3144675925941556</v>
      </c>
      <c r="M10" s="10">
        <v>41048.09375</v>
      </c>
      <c r="N10" s="21">
        <f t="shared" si="3"/>
        <v>0.10972222222335404</v>
      </c>
      <c r="O10" s="10">
        <v>41048.20347222222</v>
      </c>
      <c r="P10" s="21">
        <f t="shared" si="4"/>
        <v>0.2743055555547471</v>
      </c>
      <c r="Q10" s="10">
        <v>41048.47777777778</v>
      </c>
      <c r="R10" s="21">
        <f t="shared" si="5"/>
        <v>0.09444444444670808</v>
      </c>
      <c r="S10" s="10">
        <v>41048.572222222225</v>
      </c>
      <c r="T10" s="21">
        <f t="shared" si="6"/>
        <v>0.10922453703096835</v>
      </c>
      <c r="U10" s="10">
        <v>41048.681446759256</v>
      </c>
      <c r="V10" s="21">
        <f t="shared" si="7"/>
        <v>0.0702314814843703</v>
      </c>
      <c r="W10" s="10">
        <v>41048.75167824074</v>
      </c>
    </row>
    <row r="11" spans="1:23" ht="15">
      <c r="A11" s="16">
        <v>8</v>
      </c>
      <c r="B11" s="7" t="s">
        <v>21</v>
      </c>
      <c r="C11" s="22">
        <f>W11-E11</f>
        <v>1.1774305555518367</v>
      </c>
      <c r="D11" s="22">
        <f>C11-$C$4</f>
        <v>0.2739583333313931</v>
      </c>
      <c r="E11" s="11">
        <v>41047.583333333336</v>
      </c>
      <c r="F11" s="22">
        <f>G11-E11</f>
        <v>0.015277777776645962</v>
      </c>
      <c r="G11" s="11">
        <v>41047.59861111111</v>
      </c>
      <c r="H11" s="22">
        <f t="shared" si="0"/>
        <v>0.06041666666715173</v>
      </c>
      <c r="I11" s="11">
        <v>41047.65902777778</v>
      </c>
      <c r="J11" s="22">
        <f t="shared" si="1"/>
        <v>0.10879629629198462</v>
      </c>
      <c r="K11" s="11">
        <v>41047.76782407407</v>
      </c>
      <c r="L11" s="22">
        <f t="shared" si="2"/>
        <v>0.3787037037036498</v>
      </c>
      <c r="M11" s="11">
        <v>41048.146527777775</v>
      </c>
      <c r="N11" s="22">
        <f t="shared" si="3"/>
        <v>0.10069444444525288</v>
      </c>
      <c r="O11" s="11">
        <v>41048.24722222222</v>
      </c>
      <c r="P11" s="22">
        <f t="shared" si="4"/>
        <v>0.2650462962992606</v>
      </c>
      <c r="Q11" s="11">
        <v>41048.51226851852</v>
      </c>
      <c r="R11" s="22">
        <f t="shared" si="5"/>
        <v>0.08287037036643596</v>
      </c>
      <c r="S11" s="11">
        <v>41048.595138888886</v>
      </c>
      <c r="T11" s="22">
        <f t="shared" si="6"/>
        <v>0.09820601851970423</v>
      </c>
      <c r="U11" s="11">
        <v>41048.693344907406</v>
      </c>
      <c r="V11" s="22">
        <f t="shared" si="7"/>
        <v>0.06741898148175096</v>
      </c>
      <c r="W11" s="11">
        <v>41048.76076388889</v>
      </c>
    </row>
    <row r="12" spans="1:23" ht="15">
      <c r="A12" s="16">
        <v>9</v>
      </c>
      <c r="B12" s="8" t="s">
        <v>22</v>
      </c>
      <c r="C12" s="21">
        <f>W12-E12</f>
        <v>1.2403935185138835</v>
      </c>
      <c r="D12" s="21">
        <f>C12-$C$4</f>
        <v>0.3369212962934398</v>
      </c>
      <c r="E12" s="10">
        <v>41047.583333333336</v>
      </c>
      <c r="F12" s="21">
        <f>G12-E12</f>
        <v>0.015972222223354038</v>
      </c>
      <c r="G12" s="10">
        <v>41047.59930555556</v>
      </c>
      <c r="H12" s="21">
        <f t="shared" si="0"/>
        <v>0.06944444443797693</v>
      </c>
      <c r="I12" s="10">
        <v>41047.66875</v>
      </c>
      <c r="J12" s="21">
        <f t="shared" si="1"/>
        <v>0.09872685185837327</v>
      </c>
      <c r="K12" s="10">
        <v>41047.767476851855</v>
      </c>
      <c r="L12" s="21">
        <f t="shared" si="2"/>
        <v>0.3248842592583969</v>
      </c>
      <c r="M12" s="10">
        <v>41048.092361111114</v>
      </c>
      <c r="N12" s="21">
        <f t="shared" si="3"/>
        <v>0.09930555555183673</v>
      </c>
      <c r="O12" s="10">
        <v>41048.191666666666</v>
      </c>
      <c r="P12" s="21">
        <f t="shared" si="4"/>
        <v>0.34114583333575865</v>
      </c>
      <c r="Q12" s="10">
        <v>41048.5328125</v>
      </c>
      <c r="R12" s="21">
        <f t="shared" si="5"/>
        <v>0.10121527777664596</v>
      </c>
      <c r="S12" s="10">
        <v>41048.63402777778</v>
      </c>
      <c r="T12" s="21">
        <f t="shared" si="6"/>
        <v>0.13344907407736173</v>
      </c>
      <c r="U12" s="10">
        <v>41048.767476851855</v>
      </c>
      <c r="V12" s="21">
        <f t="shared" si="7"/>
        <v>0.056249999994179234</v>
      </c>
      <c r="W12" s="10">
        <v>41048.82372685185</v>
      </c>
    </row>
    <row r="13" spans="1:23" ht="15">
      <c r="A13" s="16">
        <v>10</v>
      </c>
      <c r="B13" s="7" t="s">
        <v>23</v>
      </c>
      <c r="C13" s="22">
        <f>W13-E13</f>
        <v>1.2459490740729962</v>
      </c>
      <c r="D13" s="22">
        <f>C13-$C$4</f>
        <v>0.3424768518525525</v>
      </c>
      <c r="E13" s="11">
        <v>41047.583333333336</v>
      </c>
      <c r="F13" s="22">
        <f>G13-E13</f>
        <v>0.015972222223354038</v>
      </c>
      <c r="G13" s="11">
        <v>41047.59930555556</v>
      </c>
      <c r="H13" s="22">
        <f t="shared" si="0"/>
        <v>0.06666666666569654</v>
      </c>
      <c r="I13" s="11">
        <v>41047.665972222225</v>
      </c>
      <c r="J13" s="22">
        <f t="shared" si="1"/>
        <v>0.11597222222189885</v>
      </c>
      <c r="K13" s="11">
        <v>41047.78194444445</v>
      </c>
      <c r="L13" s="22">
        <f t="shared" si="2"/>
        <v>0.31041666666715173</v>
      </c>
      <c r="M13" s="11">
        <v>41048.092361111114</v>
      </c>
      <c r="N13" s="22">
        <f t="shared" si="3"/>
        <v>0.1277777777722804</v>
      </c>
      <c r="O13" s="11">
        <v>41048.220138888886</v>
      </c>
      <c r="P13" s="22">
        <f t="shared" si="4"/>
        <v>0.2857638888890506</v>
      </c>
      <c r="Q13" s="11">
        <v>41048.505902777775</v>
      </c>
      <c r="R13" s="22">
        <f t="shared" si="5"/>
        <v>0.08645833333866904</v>
      </c>
      <c r="S13" s="11">
        <v>41048.592361111114</v>
      </c>
      <c r="T13" s="22">
        <f t="shared" si="6"/>
        <v>0.15743055555503815</v>
      </c>
      <c r="U13" s="11">
        <v>41048.74979166667</v>
      </c>
      <c r="V13" s="22">
        <f t="shared" si="7"/>
        <v>0.07949074073985685</v>
      </c>
      <c r="W13" s="11">
        <v>41048.82928240741</v>
      </c>
    </row>
    <row r="14" spans="1:23" ht="15">
      <c r="A14" s="16">
        <v>11</v>
      </c>
      <c r="B14" s="8" t="s">
        <v>24</v>
      </c>
      <c r="C14" s="21">
        <f>W14-E14</f>
        <v>1.2586805555547471</v>
      </c>
      <c r="D14" s="21">
        <f>C14-$C$4</f>
        <v>0.35520833333430346</v>
      </c>
      <c r="E14" s="10">
        <v>41047.583333333336</v>
      </c>
      <c r="F14" s="21">
        <f>G14-E14</f>
        <v>0.015972222223354038</v>
      </c>
      <c r="G14" s="10">
        <v>41047.59930555556</v>
      </c>
      <c r="H14" s="21">
        <f t="shared" si="0"/>
        <v>0.06458333333284827</v>
      </c>
      <c r="I14" s="10">
        <v>41047.66388888889</v>
      </c>
      <c r="J14" s="21">
        <f t="shared" si="1"/>
        <v>0.1145833333284827</v>
      </c>
      <c r="K14" s="10">
        <v>41047.77847222222</v>
      </c>
      <c r="L14" s="21">
        <f t="shared" si="2"/>
        <v>0.3555555555576575</v>
      </c>
      <c r="M14" s="10">
        <v>41048.13402777778</v>
      </c>
      <c r="N14" s="21">
        <f t="shared" si="3"/>
        <v>0.12847222221898846</v>
      </c>
      <c r="O14" s="10">
        <v>41048.2625</v>
      </c>
      <c r="P14" s="21">
        <f t="shared" si="4"/>
        <v>0.29097222222480923</v>
      </c>
      <c r="Q14" s="10">
        <v>41048.55347222222</v>
      </c>
      <c r="R14" s="21">
        <f t="shared" si="5"/>
        <v>0.10648148148175096</v>
      </c>
      <c r="S14" s="10">
        <v>41048.659953703704</v>
      </c>
      <c r="T14" s="21">
        <f t="shared" si="6"/>
        <v>0.10590277778101154</v>
      </c>
      <c r="U14" s="10">
        <v>41048.765856481485</v>
      </c>
      <c r="V14" s="21">
        <f t="shared" si="7"/>
        <v>0.07615740740584442</v>
      </c>
      <c r="W14" s="10">
        <v>41048.84201388889</v>
      </c>
    </row>
    <row r="15" spans="1:23" ht="22.5">
      <c r="A15" s="16">
        <v>12</v>
      </c>
      <c r="B15" s="17" t="s">
        <v>26</v>
      </c>
      <c r="C15" s="23">
        <f>W15-E15</f>
        <v>1.3421296296291985</v>
      </c>
      <c r="D15" s="23">
        <f>C15-$C$4</f>
        <v>0.4386574074087548</v>
      </c>
      <c r="E15" s="18">
        <v>41047.583333333336</v>
      </c>
      <c r="F15" s="23">
        <f>G15-E15</f>
        <v>0.02361111110803904</v>
      </c>
      <c r="G15" s="18">
        <v>41047.606944444444</v>
      </c>
      <c r="H15" s="23">
        <f t="shared" si="0"/>
        <v>0.08819444444816327</v>
      </c>
      <c r="I15" s="18">
        <v>41047.69513888889</v>
      </c>
      <c r="J15" s="23">
        <f t="shared" si="1"/>
        <v>0.13854166666715173</v>
      </c>
      <c r="K15" s="18">
        <v>41047.83368055556</v>
      </c>
      <c r="L15" s="23">
        <f t="shared" si="2"/>
        <v>0.4475694444408873</v>
      </c>
      <c r="M15" s="18">
        <v>41048.28125</v>
      </c>
      <c r="N15" s="23">
        <f t="shared" si="3"/>
        <v>0.13611111111094942</v>
      </c>
      <c r="O15" s="18">
        <v>41048.41736111111</v>
      </c>
      <c r="P15" s="23">
        <v>0.3534722222222222</v>
      </c>
      <c r="Q15" s="18" t="s">
        <v>58</v>
      </c>
      <c r="R15" s="23">
        <v>0.05277777777777778</v>
      </c>
      <c r="S15" s="18">
        <v>41048.82361111111</v>
      </c>
      <c r="T15" s="23">
        <v>0.10185185185185186</v>
      </c>
      <c r="U15" s="18" t="s">
        <v>45</v>
      </c>
      <c r="V15" s="23">
        <v>0</v>
      </c>
      <c r="W15" s="18">
        <v>41048.925462962965</v>
      </c>
    </row>
    <row r="16" spans="1:23" ht="22.5">
      <c r="A16" s="16">
        <v>13</v>
      </c>
      <c r="B16" s="8" t="s">
        <v>25</v>
      </c>
      <c r="C16" s="21">
        <f>W16-E16</f>
        <v>1.3411458333284827</v>
      </c>
      <c r="D16" s="21">
        <f>C16-$C$4</f>
        <v>0.43767361110803904</v>
      </c>
      <c r="E16" s="10">
        <v>41047.583333333336</v>
      </c>
      <c r="F16" s="21">
        <f>G16-E16</f>
        <v>0.02569444444088731</v>
      </c>
      <c r="G16" s="10">
        <v>41047.60902777778</v>
      </c>
      <c r="H16" s="21">
        <f t="shared" si="0"/>
        <v>0.08541666666860692</v>
      </c>
      <c r="I16" s="10">
        <v>41047.694444444445</v>
      </c>
      <c r="J16" s="21">
        <f t="shared" si="1"/>
        <v>0.16736111111094942</v>
      </c>
      <c r="K16" s="10">
        <v>41047.861805555556</v>
      </c>
      <c r="L16" s="21">
        <f t="shared" si="2"/>
        <v>0.5062499999985448</v>
      </c>
      <c r="M16" s="10">
        <v>41048.368055555555</v>
      </c>
      <c r="N16" s="21">
        <v>0.22393518518518518</v>
      </c>
      <c r="O16" s="10" t="s">
        <v>44</v>
      </c>
      <c r="P16" s="21">
        <v>0.17814814814814817</v>
      </c>
      <c r="Q16" s="10" t="s">
        <v>49</v>
      </c>
      <c r="R16" s="21">
        <v>0.03263888888888889</v>
      </c>
      <c r="S16" s="10">
        <v>41048.802777777775</v>
      </c>
      <c r="T16" s="21">
        <v>0.12170138888888889</v>
      </c>
      <c r="U16" s="10" t="s">
        <v>64</v>
      </c>
      <c r="V16" s="23">
        <v>0</v>
      </c>
      <c r="W16" s="10">
        <v>41048.924479166664</v>
      </c>
    </row>
    <row r="17" spans="1:23" ht="15">
      <c r="A17" s="16" t="s">
        <v>50</v>
      </c>
      <c r="B17" s="7" t="s">
        <v>27</v>
      </c>
      <c r="C17" s="22"/>
      <c r="D17" s="22"/>
      <c r="E17" s="11">
        <v>41047.583333333336</v>
      </c>
      <c r="F17" s="22">
        <f>G17-E17</f>
        <v>0.015277777776645962</v>
      </c>
      <c r="G17" s="11">
        <v>41047.59861111111</v>
      </c>
      <c r="H17" s="22">
        <f t="shared" si="0"/>
        <v>0.06736111111240461</v>
      </c>
      <c r="I17" s="11">
        <v>41047.665972222225</v>
      </c>
      <c r="J17" s="22">
        <f t="shared" si="1"/>
        <v>0.11423611110512866</v>
      </c>
      <c r="K17" s="11">
        <v>41047.78020833333</v>
      </c>
      <c r="L17" s="22">
        <f t="shared" si="2"/>
        <v>0.36701388889196096</v>
      </c>
      <c r="M17" s="11">
        <v>41048.14722222222</v>
      </c>
      <c r="N17" s="22">
        <f t="shared" si="3"/>
        <v>0.11458333333575865</v>
      </c>
      <c r="O17" s="11">
        <v>41048.26180555556</v>
      </c>
      <c r="P17" s="22"/>
      <c r="Q17" s="11"/>
      <c r="R17" s="22"/>
      <c r="S17" s="11"/>
      <c r="T17" s="22"/>
      <c r="U17" s="11"/>
      <c r="V17" s="22"/>
      <c r="W17" s="11"/>
    </row>
    <row r="18" spans="1:23" ht="15">
      <c r="A18" s="16" t="s">
        <v>50</v>
      </c>
      <c r="B18" s="8" t="s">
        <v>28</v>
      </c>
      <c r="C18" s="21"/>
      <c r="D18" s="21"/>
      <c r="E18" s="10">
        <v>41047.583333333336</v>
      </c>
      <c r="F18" s="21">
        <f>G18-E18</f>
        <v>0.014583333329937886</v>
      </c>
      <c r="G18" s="10">
        <v>41047.597916666666</v>
      </c>
      <c r="H18" s="21">
        <f t="shared" si="0"/>
        <v>0.05625000000145519</v>
      </c>
      <c r="I18" s="10">
        <v>41047.65416666667</v>
      </c>
      <c r="J18" s="21">
        <f t="shared" si="1"/>
        <v>0.1015625</v>
      </c>
      <c r="K18" s="10">
        <v>41047.75572916667</v>
      </c>
      <c r="L18" s="21"/>
      <c r="M18" s="10"/>
      <c r="N18" s="21"/>
      <c r="O18" s="10"/>
      <c r="P18" s="21"/>
      <c r="Q18" s="10"/>
      <c r="R18" s="21"/>
      <c r="S18" s="10"/>
      <c r="T18" s="21"/>
      <c r="U18" s="10"/>
      <c r="V18" s="21"/>
      <c r="W18" s="10"/>
    </row>
    <row r="19" spans="1:23" ht="15">
      <c r="A19" s="16" t="s">
        <v>50</v>
      </c>
      <c r="B19" s="7" t="s">
        <v>29</v>
      </c>
      <c r="C19" s="22"/>
      <c r="D19" s="22"/>
      <c r="E19" s="11">
        <v>41047.583333333336</v>
      </c>
      <c r="F19" s="22">
        <f>G19-E19</f>
        <v>0.016666666662786156</v>
      </c>
      <c r="G19" s="11">
        <v>41047.6</v>
      </c>
      <c r="H19" s="22">
        <f t="shared" si="0"/>
        <v>0.06597222222626442</v>
      </c>
      <c r="I19" s="11">
        <v>41047.665972222225</v>
      </c>
      <c r="J19" s="22">
        <f t="shared" si="1"/>
        <v>0.1133101851810352</v>
      </c>
      <c r="K19" s="11">
        <v>41047.779282407406</v>
      </c>
      <c r="L19" s="22"/>
      <c r="M19" s="11"/>
      <c r="N19" s="22"/>
      <c r="O19" s="11"/>
      <c r="P19" s="22"/>
      <c r="Q19" s="11"/>
      <c r="R19" s="22"/>
      <c r="S19" s="11"/>
      <c r="T19" s="22"/>
      <c r="U19" s="11"/>
      <c r="V19" s="22"/>
      <c r="W19" s="11"/>
    </row>
    <row r="20" spans="1:23" ht="15">
      <c r="A20" s="16" t="s">
        <v>50</v>
      </c>
      <c r="B20" s="8" t="s">
        <v>30</v>
      </c>
      <c r="C20" s="21"/>
      <c r="D20" s="21"/>
      <c r="E20" s="10">
        <v>41047.583333333336</v>
      </c>
      <c r="F20" s="21">
        <f>G20-E20</f>
        <v>0.016666666662786156</v>
      </c>
      <c r="G20" s="10">
        <v>41047.6</v>
      </c>
      <c r="H20" s="21">
        <f t="shared" si="0"/>
        <v>0.07083333333139308</v>
      </c>
      <c r="I20" s="10">
        <v>41047.67083333333</v>
      </c>
      <c r="J20" s="21">
        <f t="shared" si="1"/>
        <v>0.13229166666860692</v>
      </c>
      <c r="K20" s="10">
        <v>41047.803125</v>
      </c>
      <c r="L20" s="21"/>
      <c r="M20" s="10"/>
      <c r="N20" s="21"/>
      <c r="O20" s="10"/>
      <c r="P20" s="21"/>
      <c r="Q20" s="10"/>
      <c r="R20" s="21"/>
      <c r="S20" s="10"/>
      <c r="T20" s="21"/>
      <c r="U20" s="10"/>
      <c r="V20" s="21"/>
      <c r="W20" s="10"/>
    </row>
    <row r="21" spans="1:23" ht="15">
      <c r="A21" s="16" t="s">
        <v>50</v>
      </c>
      <c r="B21" s="7" t="s">
        <v>31</v>
      </c>
      <c r="C21" s="22"/>
      <c r="D21" s="22"/>
      <c r="E21" s="11">
        <v>41047.583333333336</v>
      </c>
      <c r="F21" s="22">
        <f>G21-E21</f>
        <v>0.018749999995634425</v>
      </c>
      <c r="G21" s="11">
        <v>41047.60208333333</v>
      </c>
      <c r="H21" s="22">
        <f t="shared" si="0"/>
        <v>0.07013888889196096</v>
      </c>
      <c r="I21" s="11">
        <v>41047.67222222222</v>
      </c>
      <c r="J21" s="22">
        <f t="shared" si="1"/>
        <v>0.13182870369928423</v>
      </c>
      <c r="K21" s="11">
        <v>41047.80405092592</v>
      </c>
      <c r="L21" s="22"/>
      <c r="M21" s="11"/>
      <c r="N21" s="22"/>
      <c r="O21" s="11"/>
      <c r="P21" s="22"/>
      <c r="Q21" s="11"/>
      <c r="R21" s="22"/>
      <c r="S21" s="11"/>
      <c r="T21" s="22"/>
      <c r="U21" s="11"/>
      <c r="V21" s="22"/>
      <c r="W21" s="11"/>
    </row>
    <row r="22" spans="1:23" ht="15">
      <c r="A22" s="16" t="s">
        <v>50</v>
      </c>
      <c r="B22" s="8" t="s">
        <v>32</v>
      </c>
      <c r="C22" s="21"/>
      <c r="D22" s="21"/>
      <c r="E22" s="10">
        <v>41047.583333333336</v>
      </c>
      <c r="F22" s="21">
        <f>G22-E22</f>
        <v>0.020833333328482695</v>
      </c>
      <c r="G22" s="10">
        <v>41047.604166666664</v>
      </c>
      <c r="H22" s="21">
        <f t="shared" si="0"/>
        <v>0.09444444444670808</v>
      </c>
      <c r="I22" s="10">
        <v>41047.69861111111</v>
      </c>
      <c r="J22" s="21">
        <f t="shared" si="1"/>
        <v>0.13912037036789116</v>
      </c>
      <c r="K22" s="10">
        <v>41047.83773148148</v>
      </c>
      <c r="L22" s="21"/>
      <c r="M22" s="10"/>
      <c r="N22" s="21"/>
      <c r="O22" s="10"/>
      <c r="P22" s="21"/>
      <c r="Q22" s="10"/>
      <c r="R22" s="21"/>
      <c r="S22" s="10"/>
      <c r="T22" s="21"/>
      <c r="U22" s="10"/>
      <c r="V22" s="21"/>
      <c r="W22" s="10"/>
    </row>
    <row r="23" spans="1:23" ht="15">
      <c r="A23" s="16" t="s">
        <v>50</v>
      </c>
      <c r="B23" s="7" t="s">
        <v>33</v>
      </c>
      <c r="C23" s="22"/>
      <c r="D23" s="22"/>
      <c r="E23" s="11">
        <v>41047.583333333336</v>
      </c>
      <c r="F23" s="22">
        <f>G23-E23</f>
        <v>0.024305555554747116</v>
      </c>
      <c r="G23" s="11">
        <v>41047.60763888889</v>
      </c>
      <c r="H23" s="22">
        <f t="shared" si="0"/>
        <v>0.07847222222335404</v>
      </c>
      <c r="I23" s="11">
        <v>41047.686111111114</v>
      </c>
      <c r="J23" s="22">
        <f t="shared" si="1"/>
        <v>0.15960648148029577</v>
      </c>
      <c r="K23" s="11">
        <v>41047.845717592594</v>
      </c>
      <c r="L23" s="22"/>
      <c r="M23" s="11"/>
      <c r="N23" s="22"/>
      <c r="O23" s="11"/>
      <c r="P23" s="22"/>
      <c r="Q23" s="11"/>
      <c r="R23" s="22"/>
      <c r="S23" s="11"/>
      <c r="T23" s="22"/>
      <c r="U23" s="11"/>
      <c r="V23" s="22"/>
      <c r="W23" s="11"/>
    </row>
    <row r="24" spans="1:23" ht="15">
      <c r="A24" s="16" t="s">
        <v>51</v>
      </c>
      <c r="B24" s="8" t="s">
        <v>34</v>
      </c>
      <c r="C24" s="21"/>
      <c r="D24" s="21"/>
      <c r="E24" s="10">
        <v>41047.583333333336</v>
      </c>
      <c r="F24" s="21"/>
      <c r="G24" s="10"/>
      <c r="H24" s="21"/>
      <c r="I24" s="10"/>
      <c r="J24" s="21"/>
      <c r="K24" s="10"/>
      <c r="L24" s="21"/>
      <c r="M24" s="10"/>
      <c r="N24" s="21"/>
      <c r="O24" s="10"/>
      <c r="P24" s="21"/>
      <c r="Q24" s="10"/>
      <c r="R24" s="21"/>
      <c r="S24" s="10"/>
      <c r="T24" s="21"/>
      <c r="U24" s="10"/>
      <c r="V24" s="21"/>
      <c r="W24" s="10"/>
    </row>
    <row r="25" spans="2:23" ht="15">
      <c r="B25" s="9"/>
      <c r="C25" s="20"/>
      <c r="D25" s="20"/>
      <c r="E25" s="12"/>
      <c r="F25" s="26"/>
      <c r="G25" s="12"/>
      <c r="H25" s="26"/>
      <c r="I25" s="12"/>
      <c r="J25" s="26"/>
      <c r="K25" s="12"/>
      <c r="L25" s="26"/>
      <c r="M25" s="12"/>
      <c r="N25" s="26"/>
      <c r="O25" s="12"/>
      <c r="P25" s="26"/>
      <c r="Q25" s="12"/>
      <c r="R25" s="26"/>
      <c r="S25" s="12"/>
      <c r="T25" s="26"/>
      <c r="U25" s="12"/>
      <c r="V25" s="26"/>
      <c r="W25" s="12"/>
    </row>
    <row r="26" spans="2:23" ht="15">
      <c r="B26" s="13" t="s">
        <v>47</v>
      </c>
      <c r="C26" s="19"/>
      <c r="D26" s="19"/>
      <c r="E26" s="7"/>
      <c r="F26" s="22"/>
      <c r="G26" s="7"/>
      <c r="H26" s="22"/>
      <c r="I26" s="7"/>
      <c r="J26" s="22"/>
      <c r="K26" s="7"/>
      <c r="L26" s="22"/>
      <c r="M26" s="7"/>
      <c r="N26" s="22"/>
      <c r="O26" s="7"/>
      <c r="P26" s="22"/>
      <c r="Q26" s="7"/>
      <c r="R26" s="22"/>
      <c r="S26" s="7"/>
      <c r="T26" s="22"/>
      <c r="U26" s="7"/>
      <c r="V26" s="22"/>
      <c r="W26" s="7"/>
    </row>
    <row r="27" spans="1:23" ht="15">
      <c r="A27" s="16">
        <v>1</v>
      </c>
      <c r="B27" s="8" t="s">
        <v>10</v>
      </c>
      <c r="C27" s="21">
        <f>W27-E27</f>
        <v>1.0692129629605915</v>
      </c>
      <c r="D27" s="21">
        <f>C27-$C$27</f>
        <v>0</v>
      </c>
      <c r="E27" s="10">
        <v>41047.583333333336</v>
      </c>
      <c r="F27" s="21">
        <f>G27-E27</f>
        <v>0.0194444444423425</v>
      </c>
      <c r="G27" s="10">
        <v>41047.60277777778</v>
      </c>
      <c r="H27" s="21">
        <f>I27-G27</f>
        <v>0.05208333333575865</v>
      </c>
      <c r="I27" s="10">
        <v>41047.654861111114</v>
      </c>
      <c r="J27" s="21">
        <f>K27-I27</f>
        <v>0.09924768518249039</v>
      </c>
      <c r="K27" s="10">
        <v>41047.754108796296</v>
      </c>
      <c r="L27" s="21">
        <f>M27-K27</f>
        <v>0.2514467592627625</v>
      </c>
      <c r="M27" s="10">
        <v>41048.00555555556</v>
      </c>
      <c r="N27" s="21">
        <f>O27-M27</f>
        <v>0.11805555555474712</v>
      </c>
      <c r="O27" s="10">
        <v>41048.123611111114</v>
      </c>
      <c r="P27" s="21">
        <f>Q27-O27</f>
        <v>0.2818287037007394</v>
      </c>
      <c r="Q27" s="10">
        <v>41048.405439814815</v>
      </c>
      <c r="R27" s="21">
        <f>S27-Q27</f>
        <v>0.07789351851533866</v>
      </c>
      <c r="S27" s="10">
        <v>41048.48333333333</v>
      </c>
      <c r="T27" s="21">
        <f>U27-S27</f>
        <v>0.10532407408027211</v>
      </c>
      <c r="U27" s="10">
        <v>41048.58865740741</v>
      </c>
      <c r="V27" s="21">
        <f>W27-U27</f>
        <v>0.0638888888861402</v>
      </c>
      <c r="W27" s="10">
        <v>41048.652546296296</v>
      </c>
    </row>
    <row r="28" spans="1:23" ht="15">
      <c r="A28" s="16">
        <v>2</v>
      </c>
      <c r="B28" s="7" t="s">
        <v>11</v>
      </c>
      <c r="C28" s="22">
        <f>W28-E28</f>
        <v>1.1475231481454102</v>
      </c>
      <c r="D28" s="22">
        <f>C28-$C$27</f>
        <v>0.07831018518481869</v>
      </c>
      <c r="E28" s="11">
        <v>41047.583333333336</v>
      </c>
      <c r="F28" s="22">
        <f>G28-E28</f>
        <v>0.015972222223354038</v>
      </c>
      <c r="G28" s="11">
        <v>41047.59930555556</v>
      </c>
      <c r="H28" s="22">
        <f>I28-G28</f>
        <v>0.05138888888177462</v>
      </c>
      <c r="I28" s="11">
        <v>41047.65069444444</v>
      </c>
      <c r="J28" s="22">
        <f>K28-I28</f>
        <v>0.09703703704144573</v>
      </c>
      <c r="K28" s="11">
        <v>41047.74773148148</v>
      </c>
      <c r="L28" s="22">
        <f>M28-K28</f>
        <v>0.3001851851877291</v>
      </c>
      <c r="M28" s="11">
        <v>41048.04791666667</v>
      </c>
      <c r="N28" s="22">
        <f>O28-M28</f>
        <v>0.09861111110512866</v>
      </c>
      <c r="O28" s="11">
        <v>41048.146527777775</v>
      </c>
      <c r="P28" s="22">
        <f>Q28-O28</f>
        <v>0.2930555555576575</v>
      </c>
      <c r="Q28" s="11">
        <v>41048.43958333333</v>
      </c>
      <c r="R28" s="22">
        <f>S28-Q28</f>
        <v>0.09687500000291038</v>
      </c>
      <c r="S28" s="11">
        <v>41048.536458333336</v>
      </c>
      <c r="T28" s="22">
        <f>U28-S28</f>
        <v>0.11582175926014315</v>
      </c>
      <c r="U28" s="11">
        <v>41048.652280092596</v>
      </c>
      <c r="V28" s="22">
        <f>W28-U28</f>
        <v>0.07857638888526708</v>
      </c>
      <c r="W28" s="11">
        <v>41048.73085648148</v>
      </c>
    </row>
    <row r="29" spans="1:23" ht="22.5">
      <c r="A29" s="16">
        <v>3</v>
      </c>
      <c r="B29" s="8" t="s">
        <v>12</v>
      </c>
      <c r="C29" s="21">
        <f>W29-E29</f>
        <v>1.301273148143082</v>
      </c>
      <c r="D29" s="21">
        <f>C29-$C$27</f>
        <v>0.23206018518249039</v>
      </c>
      <c r="E29" s="10">
        <v>41047.583333333336</v>
      </c>
      <c r="F29" s="21">
        <f>G29-E29</f>
        <v>0.020138888889050577</v>
      </c>
      <c r="G29" s="10">
        <v>41047.603472222225</v>
      </c>
      <c r="H29" s="21">
        <f>I29-G29</f>
        <v>0.053472222221898846</v>
      </c>
      <c r="I29" s="10">
        <v>41047.65694444445</v>
      </c>
      <c r="J29" s="21">
        <f>K29-I29</f>
        <v>0.1080439814759302</v>
      </c>
      <c r="K29" s="10">
        <v>41047.76498842592</v>
      </c>
      <c r="L29" s="21">
        <f>M29-K29</f>
        <v>0.32876157407736173</v>
      </c>
      <c r="M29" s="10">
        <v>41048.09375</v>
      </c>
      <c r="N29" s="21">
        <f>O29-M29</f>
        <v>0.13888888889050577</v>
      </c>
      <c r="O29" s="10">
        <v>41048.23263888889</v>
      </c>
      <c r="P29" s="21">
        <f>Q29-O29</f>
        <v>0.32777777777664596</v>
      </c>
      <c r="Q29" s="10">
        <v>41048.56041666667</v>
      </c>
      <c r="R29" s="21">
        <f>S29-Q29</f>
        <v>0.0951388888861402</v>
      </c>
      <c r="S29" s="10">
        <v>41048.65555555555</v>
      </c>
      <c r="T29" s="21">
        <f>U29-S29</f>
        <v>0.11033564814715646</v>
      </c>
      <c r="U29" s="10">
        <v>41048.7658912037</v>
      </c>
      <c r="V29" s="21">
        <f>W29-U29</f>
        <v>0.11871527777839219</v>
      </c>
      <c r="W29" s="10">
        <v>41048.88460648148</v>
      </c>
    </row>
    <row r="30" spans="1:23" ht="15">
      <c r="A30" s="16" t="s">
        <v>50</v>
      </c>
      <c r="B30" s="7" t="s">
        <v>13</v>
      </c>
      <c r="C30" s="22"/>
      <c r="D30" s="22"/>
      <c r="E30" s="11">
        <v>41047.583333333336</v>
      </c>
      <c r="F30" s="22">
        <f>G30-E30</f>
        <v>0.022916666661330964</v>
      </c>
      <c r="G30" s="11">
        <v>41047.60625</v>
      </c>
      <c r="H30" s="22">
        <f>I30-G30</f>
        <v>0.06527777777955635</v>
      </c>
      <c r="I30" s="11">
        <v>41047.67152777778</v>
      </c>
      <c r="J30" s="22">
        <f>K30-I30</f>
        <v>0.11637731481459923</v>
      </c>
      <c r="K30" s="11">
        <v>41047.78790509259</v>
      </c>
      <c r="L30" s="22"/>
      <c r="M30" s="11"/>
      <c r="N30" s="22"/>
      <c r="O30" s="11"/>
      <c r="P30" s="22"/>
      <c r="Q30" s="11"/>
      <c r="R30" s="22"/>
      <c r="S30" s="11"/>
      <c r="T30" s="22"/>
      <c r="U30" s="11"/>
      <c r="V30" s="22"/>
      <c r="W30" s="11"/>
    </row>
    <row r="31" spans="2:23" ht="15">
      <c r="B31" s="7"/>
      <c r="C31" s="20"/>
      <c r="D31" s="20"/>
      <c r="E31" s="11"/>
      <c r="F31" s="22"/>
      <c r="G31" s="11"/>
      <c r="H31" s="22"/>
      <c r="I31" s="11"/>
      <c r="J31" s="22"/>
      <c r="K31" s="11"/>
      <c r="L31" s="22"/>
      <c r="M31" s="11"/>
      <c r="N31" s="22"/>
      <c r="O31" s="11"/>
      <c r="P31" s="22"/>
      <c r="Q31" s="11"/>
      <c r="R31" s="22"/>
      <c r="S31" s="11"/>
      <c r="T31" s="22"/>
      <c r="U31" s="11"/>
      <c r="V31" s="22"/>
      <c r="W31" s="11"/>
    </row>
    <row r="32" spans="2:23" ht="15">
      <c r="B32" s="7"/>
      <c r="C32" s="20"/>
      <c r="D32" s="20"/>
      <c r="E32" s="11"/>
      <c r="F32" s="22"/>
      <c r="G32" s="11"/>
      <c r="H32" s="22"/>
      <c r="I32" s="11"/>
      <c r="J32" s="22"/>
      <c r="K32" s="11"/>
      <c r="L32" s="22"/>
      <c r="M32" s="11"/>
      <c r="N32" s="22"/>
      <c r="O32" s="11"/>
      <c r="P32" s="22"/>
      <c r="Q32" s="11"/>
      <c r="R32" s="22"/>
      <c r="S32" s="11"/>
      <c r="T32" s="22"/>
      <c r="U32" s="11"/>
      <c r="V32" s="22"/>
      <c r="W32" s="11"/>
    </row>
    <row r="33" spans="2:23" ht="15">
      <c r="B33" s="15" t="s">
        <v>48</v>
      </c>
      <c r="C33" s="20"/>
      <c r="D33" s="20"/>
      <c r="E33" s="12"/>
      <c r="F33" s="26"/>
      <c r="G33" s="12"/>
      <c r="H33" s="26"/>
      <c r="I33" s="12"/>
      <c r="J33" s="26"/>
      <c r="K33" s="12"/>
      <c r="L33" s="26"/>
      <c r="M33" s="12"/>
      <c r="N33" s="26"/>
      <c r="O33" s="12"/>
      <c r="P33" s="26"/>
      <c r="Q33" s="12"/>
      <c r="R33" s="26"/>
      <c r="S33" s="12"/>
      <c r="T33" s="26"/>
      <c r="U33" s="12"/>
      <c r="V33" s="26"/>
      <c r="W33" s="12"/>
    </row>
    <row r="34" spans="1:23" ht="15">
      <c r="A34" s="16">
        <v>1</v>
      </c>
      <c r="B34" s="7" t="s">
        <v>35</v>
      </c>
      <c r="C34" s="22">
        <f>W34-E34</f>
        <v>0.9995023148148903</v>
      </c>
      <c r="D34" s="22">
        <f>C34-$C$34</f>
        <v>0</v>
      </c>
      <c r="E34" s="11">
        <v>41047.583333333336</v>
      </c>
      <c r="F34" s="22">
        <f aca="true" t="shared" si="8" ref="F34:F43">G34-E34</f>
        <v>0.015972222223354038</v>
      </c>
      <c r="G34" s="11">
        <v>41047.59930555556</v>
      </c>
      <c r="H34" s="22">
        <f aca="true" t="shared" si="9" ref="H34:H43">I34-G34</f>
        <v>0.06597222221898846</v>
      </c>
      <c r="I34" s="11">
        <v>41047.66527777778</v>
      </c>
      <c r="J34" s="22">
        <f aca="true" t="shared" si="10" ref="J34:J43">K34-I34</f>
        <v>0.09681712962628808</v>
      </c>
      <c r="K34" s="11">
        <v>41047.762094907404</v>
      </c>
      <c r="L34" s="22">
        <f aca="true" t="shared" si="11" ref="L34:L42">M34-K34</f>
        <v>0.255266203705105</v>
      </c>
      <c r="M34" s="11">
        <v>41048.01736111111</v>
      </c>
      <c r="N34" s="22">
        <f aca="true" t="shared" si="12" ref="N34:N41">O34-M34</f>
        <v>0.1055555555576575</v>
      </c>
      <c r="O34" s="11">
        <v>41048.12291666667</v>
      </c>
      <c r="P34" s="22">
        <f>Q34-O34</f>
        <v>0.2328472222216078</v>
      </c>
      <c r="Q34" s="11">
        <v>41048.35576388889</v>
      </c>
      <c r="R34" s="22">
        <f>S34-Q34</f>
        <v>0.06090277777548181</v>
      </c>
      <c r="S34" s="11">
        <v>41048.416666666664</v>
      </c>
      <c r="T34" s="22">
        <f>U34-S34</f>
        <v>0.09684027777984738</v>
      </c>
      <c r="U34" s="11">
        <v>41048.513506944444</v>
      </c>
      <c r="V34" s="22">
        <f>W34-U34</f>
        <v>0.06932870370656019</v>
      </c>
      <c r="W34" s="11">
        <v>41048.58283564815</v>
      </c>
    </row>
    <row r="35" spans="1:23" ht="15">
      <c r="A35" s="16">
        <v>2</v>
      </c>
      <c r="B35" s="8" t="s">
        <v>36</v>
      </c>
      <c r="C35" s="21">
        <f>W35-E35</f>
        <v>1.1412268518470228</v>
      </c>
      <c r="D35" s="21">
        <f>C35-$C$34</f>
        <v>0.1417245370321325</v>
      </c>
      <c r="E35" s="10">
        <v>41047.583333333336</v>
      </c>
      <c r="F35" s="21">
        <f t="shared" si="8"/>
        <v>0.015277777776645962</v>
      </c>
      <c r="G35" s="10">
        <v>41047.59861111111</v>
      </c>
      <c r="H35" s="21">
        <f t="shared" si="9"/>
        <v>0.07222222221753327</v>
      </c>
      <c r="I35" s="10">
        <v>41047.67083333333</v>
      </c>
      <c r="J35" s="21">
        <f t="shared" si="10"/>
        <v>0.10092592592991423</v>
      </c>
      <c r="K35" s="10">
        <v>41047.77175925926</v>
      </c>
      <c r="L35" s="21">
        <f t="shared" si="11"/>
        <v>0.27824074074305827</v>
      </c>
      <c r="M35" s="10">
        <v>41048.05</v>
      </c>
      <c r="N35" s="21">
        <f t="shared" si="12"/>
        <v>0.0951388888861402</v>
      </c>
      <c r="O35" s="10">
        <v>41048.14513888889</v>
      </c>
      <c r="P35" s="21">
        <f>Q35-O35</f>
        <v>0.30231481481314404</v>
      </c>
      <c r="Q35" s="10">
        <v>41048.4474537037</v>
      </c>
      <c r="R35" s="21">
        <f>S35-Q35</f>
        <v>0.08171296296495711</v>
      </c>
      <c r="S35" s="10">
        <v>41048.52916666667</v>
      </c>
      <c r="T35" s="21">
        <f>U35-S35</f>
        <v>0.12337962962919846</v>
      </c>
      <c r="U35" s="10">
        <v>41048.652546296296</v>
      </c>
      <c r="V35" s="21">
        <f>W35-U35</f>
        <v>0.07201388888643123</v>
      </c>
      <c r="W35" s="10">
        <v>41048.72456018518</v>
      </c>
    </row>
    <row r="36" spans="1:23" ht="15">
      <c r="A36" s="16">
        <v>3</v>
      </c>
      <c r="B36" s="7" t="s">
        <v>37</v>
      </c>
      <c r="C36" s="22">
        <f>W36-E36</f>
        <v>1.273611111108039</v>
      </c>
      <c r="D36" s="22">
        <f>C36-$C$34</f>
        <v>0.27410879629314877</v>
      </c>
      <c r="E36" s="11">
        <v>41047.583333333336</v>
      </c>
      <c r="F36" s="22">
        <f t="shared" si="8"/>
        <v>0.020833333328482695</v>
      </c>
      <c r="G36" s="11">
        <v>41047.604166666664</v>
      </c>
      <c r="H36" s="22">
        <f t="shared" si="9"/>
        <v>0.08194444444961846</v>
      </c>
      <c r="I36" s="11">
        <v>41047.686111111114</v>
      </c>
      <c r="J36" s="22">
        <f t="shared" si="10"/>
        <v>0.14039351851533866</v>
      </c>
      <c r="K36" s="11">
        <v>41047.82650462963</v>
      </c>
      <c r="L36" s="22">
        <f t="shared" si="11"/>
        <v>0.3457175925941556</v>
      </c>
      <c r="M36" s="11">
        <v>41048.17222222222</v>
      </c>
      <c r="N36" s="22">
        <f t="shared" si="12"/>
        <v>0.12430555555329192</v>
      </c>
      <c r="O36" s="11">
        <v>41048.29652777778</v>
      </c>
      <c r="P36" s="22">
        <f>Q36-O36</f>
        <v>0.28333333333284827</v>
      </c>
      <c r="Q36" s="11">
        <v>41048.57986111111</v>
      </c>
      <c r="R36" s="22">
        <f>S36-Q36</f>
        <v>0.08819444444816327</v>
      </c>
      <c r="S36" s="11">
        <v>41048.66805555556</v>
      </c>
      <c r="T36" s="22">
        <f>U36-S36</f>
        <v>0.11956018517958</v>
      </c>
      <c r="U36" s="11">
        <v>41048.78761574074</v>
      </c>
      <c r="V36" s="22">
        <f>W36-U36</f>
        <v>0.06932870370656019</v>
      </c>
      <c r="W36" s="11">
        <v>41048.856944444444</v>
      </c>
    </row>
    <row r="37" spans="1:23" ht="15">
      <c r="A37" s="16">
        <v>4</v>
      </c>
      <c r="B37" s="8" t="s">
        <v>38</v>
      </c>
      <c r="C37" s="21">
        <f>W37-E37</f>
        <v>1.3403935185197042</v>
      </c>
      <c r="D37" s="21">
        <f>C37-$C$34</f>
        <v>0.34089120370481396</v>
      </c>
      <c r="E37" s="10">
        <v>41047.583333333336</v>
      </c>
      <c r="F37" s="21">
        <f t="shared" si="8"/>
        <v>0.018055555556202307</v>
      </c>
      <c r="G37" s="10">
        <v>41047.60138888889</v>
      </c>
      <c r="H37" s="21">
        <f t="shared" si="9"/>
        <v>0.07847222221607808</v>
      </c>
      <c r="I37" s="10">
        <v>41047.67986111111</v>
      </c>
      <c r="J37" s="21">
        <f t="shared" si="10"/>
        <v>0.11938657407881692</v>
      </c>
      <c r="K37" s="10">
        <v>41047.79924768519</v>
      </c>
      <c r="L37" s="21">
        <f t="shared" si="11"/>
        <v>0.36255787037225673</v>
      </c>
      <c r="M37" s="10">
        <v>41048.16180555556</v>
      </c>
      <c r="N37" s="21">
        <f t="shared" si="12"/>
        <v>0.12222222222044365</v>
      </c>
      <c r="O37" s="10">
        <v>41048.28402777778</v>
      </c>
      <c r="P37" s="21">
        <f>Q37-O37</f>
        <v>0.29722222222335404</v>
      </c>
      <c r="Q37" s="10">
        <v>41048.58125</v>
      </c>
      <c r="R37" s="21">
        <f>S37-Q37</f>
        <v>0.10972222221607808</v>
      </c>
      <c r="S37" s="10">
        <v>41048.69097222222</v>
      </c>
      <c r="T37" s="21">
        <f>U37-S37</f>
        <v>0.14837962963065365</v>
      </c>
      <c r="U37" s="10">
        <v>41048.83935185185</v>
      </c>
      <c r="V37" s="21">
        <f>W37-U37</f>
        <v>0.08437500000582077</v>
      </c>
      <c r="W37" s="10">
        <v>41048.923726851855</v>
      </c>
    </row>
    <row r="38" spans="1:23" ht="22.5">
      <c r="A38" s="16">
        <v>5</v>
      </c>
      <c r="B38" s="7" t="s">
        <v>39</v>
      </c>
      <c r="C38" s="22">
        <f>W38-E38</f>
        <v>1.344097222223354</v>
      </c>
      <c r="D38" s="22">
        <f>C38-$C$34</f>
        <v>0.34459490740846377</v>
      </c>
      <c r="E38" s="11">
        <v>41047.583333333336</v>
      </c>
      <c r="F38" s="22">
        <f t="shared" si="8"/>
        <v>0.020138888889050577</v>
      </c>
      <c r="G38" s="11">
        <v>41047.603472222225</v>
      </c>
      <c r="H38" s="22">
        <f t="shared" si="9"/>
        <v>0.12083333333430346</v>
      </c>
      <c r="I38" s="11">
        <v>41047.72430555556</v>
      </c>
      <c r="J38" s="22">
        <f t="shared" si="10"/>
        <v>0.1408564814773854</v>
      </c>
      <c r="K38" s="11">
        <v>41047.86516203704</v>
      </c>
      <c r="L38" s="22">
        <f t="shared" si="11"/>
        <v>0.3605324074087548</v>
      </c>
      <c r="M38" s="11">
        <v>41048.225694444445</v>
      </c>
      <c r="N38" s="22">
        <f t="shared" si="12"/>
        <v>0.19097222221898846</v>
      </c>
      <c r="O38" s="11">
        <v>41048.416666666664</v>
      </c>
      <c r="P38" s="22">
        <v>0.33888888888888885</v>
      </c>
      <c r="Q38" s="11" t="s">
        <v>59</v>
      </c>
      <c r="R38" s="22">
        <v>0.049999999999999996</v>
      </c>
      <c r="S38" s="11">
        <v>41048.805555555555</v>
      </c>
      <c r="T38" s="22">
        <v>0.121875</v>
      </c>
      <c r="U38" s="11" t="s">
        <v>65</v>
      </c>
      <c r="V38" s="22">
        <v>0</v>
      </c>
      <c r="W38" s="11">
        <v>41048.92743055556</v>
      </c>
    </row>
    <row r="39" spans="1:23" ht="15">
      <c r="A39" s="16" t="s">
        <v>50</v>
      </c>
      <c r="B39" s="8" t="s">
        <v>63</v>
      </c>
      <c r="C39" s="21"/>
      <c r="D39" s="21"/>
      <c r="E39" s="10">
        <v>41047.583333333336</v>
      </c>
      <c r="F39" s="21">
        <f t="shared" si="8"/>
        <v>0.016666666662786156</v>
      </c>
      <c r="G39" s="10">
        <v>41047.6</v>
      </c>
      <c r="H39" s="21">
        <f t="shared" si="9"/>
        <v>0.06041666666715173</v>
      </c>
      <c r="I39" s="10">
        <v>41047.660416666666</v>
      </c>
      <c r="J39" s="21">
        <f t="shared" si="10"/>
        <v>0.12638888889341615</v>
      </c>
      <c r="K39" s="10">
        <v>41047.78680555556</v>
      </c>
      <c r="L39" s="21">
        <f t="shared" si="11"/>
        <v>0.26041666666424135</v>
      </c>
      <c r="M39" s="10">
        <v>41048.04722222222</v>
      </c>
      <c r="N39" s="21">
        <f t="shared" si="12"/>
        <v>0.09652777777955635</v>
      </c>
      <c r="O39" s="10">
        <v>41048.14375</v>
      </c>
      <c r="P39" s="21"/>
      <c r="Q39" s="10"/>
      <c r="R39" s="21"/>
      <c r="S39" s="10"/>
      <c r="T39" s="21"/>
      <c r="U39" s="10"/>
      <c r="V39" s="21"/>
      <c r="W39" s="10"/>
    </row>
    <row r="40" spans="1:23" ht="15">
      <c r="A40" s="16" t="s">
        <v>50</v>
      </c>
      <c r="B40" s="7" t="s">
        <v>40</v>
      </c>
      <c r="C40" s="22"/>
      <c r="D40" s="22"/>
      <c r="E40" s="11">
        <v>41047.583333333336</v>
      </c>
      <c r="F40" s="22">
        <f t="shared" si="8"/>
        <v>0.016666666662786156</v>
      </c>
      <c r="G40" s="11">
        <v>41047.6</v>
      </c>
      <c r="H40" s="22">
        <f t="shared" si="9"/>
        <v>0.06597222222626442</v>
      </c>
      <c r="I40" s="11">
        <v>41047.665972222225</v>
      </c>
      <c r="J40" s="22">
        <f t="shared" si="10"/>
        <v>0.12824074074160308</v>
      </c>
      <c r="K40" s="11">
        <v>41047.79421296297</v>
      </c>
      <c r="L40" s="22">
        <f t="shared" si="11"/>
        <v>0.30995370369782904</v>
      </c>
      <c r="M40" s="11">
        <v>41048.104166666664</v>
      </c>
      <c r="N40" s="22">
        <f t="shared" si="12"/>
        <v>0.10694444444379769</v>
      </c>
      <c r="O40" s="11">
        <v>41048.21111111111</v>
      </c>
      <c r="P40" s="22"/>
      <c r="Q40" s="11"/>
      <c r="R40" s="22"/>
      <c r="S40" s="11"/>
      <c r="T40" s="22"/>
      <c r="U40" s="11"/>
      <c r="V40" s="22"/>
      <c r="W40" s="11"/>
    </row>
    <row r="41" spans="1:23" ht="15">
      <c r="A41" s="16" t="s">
        <v>50</v>
      </c>
      <c r="B41" s="8" t="s">
        <v>41</v>
      </c>
      <c r="C41" s="21"/>
      <c r="D41" s="21"/>
      <c r="E41" s="10">
        <v>41047.583333333336</v>
      </c>
      <c r="F41" s="21">
        <f t="shared" si="8"/>
        <v>0.020833333328482695</v>
      </c>
      <c r="G41" s="10">
        <v>41047.604166666664</v>
      </c>
      <c r="H41" s="21">
        <f t="shared" si="9"/>
        <v>0.07986111111677019</v>
      </c>
      <c r="I41" s="10">
        <v>41047.68402777778</v>
      </c>
      <c r="J41" s="21">
        <f t="shared" si="10"/>
        <v>0.1688657407357823</v>
      </c>
      <c r="K41" s="10">
        <v>41047.85289351852</v>
      </c>
      <c r="L41" s="21">
        <f t="shared" si="11"/>
        <v>0.40196759259561077</v>
      </c>
      <c r="M41" s="10">
        <v>41048.25486111111</v>
      </c>
      <c r="N41" s="21">
        <f t="shared" si="12"/>
        <v>0.16666666666424135</v>
      </c>
      <c r="O41" s="10">
        <v>41048.42152777778</v>
      </c>
      <c r="P41" s="21"/>
      <c r="Q41" s="10"/>
      <c r="R41" s="21"/>
      <c r="S41" s="10"/>
      <c r="T41" s="21"/>
      <c r="U41" s="10"/>
      <c r="V41" s="21"/>
      <c r="W41" s="10"/>
    </row>
    <row r="42" spans="1:23" ht="15">
      <c r="A42" s="16" t="s">
        <v>50</v>
      </c>
      <c r="B42" s="7" t="s">
        <v>42</v>
      </c>
      <c r="C42" s="20"/>
      <c r="D42" s="20"/>
      <c r="E42" s="11">
        <v>41047.583333333336</v>
      </c>
      <c r="F42" s="22">
        <f t="shared" si="8"/>
        <v>0.02777777777373558</v>
      </c>
      <c r="G42" s="11">
        <v>41047.61111111111</v>
      </c>
      <c r="H42" s="22">
        <f t="shared" si="9"/>
        <v>0.08958333333430346</v>
      </c>
      <c r="I42" s="11">
        <v>41047.700694444444</v>
      </c>
      <c r="J42" s="22">
        <f t="shared" si="10"/>
        <v>0.11012731481605442</v>
      </c>
      <c r="K42" s="11">
        <v>41047.81082175926</v>
      </c>
      <c r="L42" s="22">
        <f t="shared" si="11"/>
        <v>0.3204282407386927</v>
      </c>
      <c r="M42" s="11">
        <v>41048.13125</v>
      </c>
      <c r="N42" s="22"/>
      <c r="O42" s="11"/>
      <c r="P42" s="22"/>
      <c r="Q42" s="11"/>
      <c r="R42" s="22"/>
      <c r="S42" s="11"/>
      <c r="T42" s="22"/>
      <c r="U42" s="11"/>
      <c r="V42" s="22"/>
      <c r="W42" s="11"/>
    </row>
    <row r="43" spans="1:23" ht="15">
      <c r="A43" s="16" t="s">
        <v>50</v>
      </c>
      <c r="B43" s="8" t="s">
        <v>43</v>
      </c>
      <c r="C43" s="21"/>
      <c r="D43" s="21"/>
      <c r="E43" s="10">
        <v>41047.583333333336</v>
      </c>
      <c r="F43" s="21">
        <f t="shared" si="8"/>
        <v>0.015277777776645962</v>
      </c>
      <c r="G43" s="10">
        <v>41047.59861111111</v>
      </c>
      <c r="H43" s="21">
        <f t="shared" si="9"/>
        <v>0.07083333333139308</v>
      </c>
      <c r="I43" s="10">
        <v>41047.669444444444</v>
      </c>
      <c r="J43" s="21">
        <f t="shared" si="10"/>
        <v>0.12442129629926058</v>
      </c>
      <c r="K43" s="10">
        <v>41047.79386574074</v>
      </c>
      <c r="L43" s="21"/>
      <c r="M43" s="10"/>
      <c r="N43" s="21"/>
      <c r="O43" s="10"/>
      <c r="P43" s="21"/>
      <c r="Q43" s="10"/>
      <c r="R43" s="21"/>
      <c r="S43" s="10"/>
      <c r="T43" s="21"/>
      <c r="U43" s="10"/>
      <c r="V43" s="21"/>
      <c r="W43" s="10"/>
    </row>
    <row r="44" spans="3:23" ht="15">
      <c r="C44" s="20"/>
      <c r="E44" s="1"/>
      <c r="F44" s="19"/>
      <c r="G44" s="3"/>
      <c r="H44" s="19"/>
      <c r="I44" s="3"/>
      <c r="J44" s="19"/>
      <c r="K44" s="3"/>
      <c r="L44" s="19"/>
      <c r="M44" s="3"/>
      <c r="N44" s="19"/>
      <c r="O44" s="3"/>
      <c r="P44" s="19"/>
      <c r="Q44" s="4"/>
      <c r="S44" s="4"/>
      <c r="U44" s="4"/>
      <c r="W44" s="4"/>
    </row>
    <row r="45" spans="3:5" ht="15">
      <c r="C45" s="20"/>
      <c r="E4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oeht</dc:creator>
  <cp:keywords/>
  <dc:description/>
  <cp:lastModifiedBy>oeht</cp:lastModifiedBy>
  <dcterms:created xsi:type="dcterms:W3CDTF">2012-05-20T09:26:49Z</dcterms:created>
  <dcterms:modified xsi:type="dcterms:W3CDTF">2012-05-20T13:25:42Z</dcterms:modified>
  <cp:category/>
  <cp:version/>
  <cp:contentType/>
  <cp:contentStatus/>
</cp:coreProperties>
</file>